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server-mk\Общие документы\05_Производство\"/>
    </mc:Choice>
  </mc:AlternateContent>
  <xr:revisionPtr revIDLastSave="0" documentId="13_ncr:1_{3FDED989-5022-4F9F-BCEC-B9B2A5824E4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I16" i="1"/>
  <c r="F16" i="1"/>
</calcChain>
</file>

<file path=xl/sharedStrings.xml><?xml version="1.0" encoding="utf-8"?>
<sst xmlns="http://schemas.openxmlformats.org/spreadsheetml/2006/main" count="66" uniqueCount="48">
  <si>
    <t>№ Заказа</t>
  </si>
  <si>
    <t>Заказчик</t>
  </si>
  <si>
    <t>Обозначение</t>
  </si>
  <si>
    <t>Объем тн</t>
  </si>
  <si>
    <t>Объем шт</t>
  </si>
  <si>
    <t>Срок по договору</t>
  </si>
  <si>
    <t>Сборка</t>
  </si>
  <si>
    <t>Сварка</t>
  </si>
  <si>
    <t>Отгрузка</t>
  </si>
  <si>
    <t>Срок по факту</t>
  </si>
  <si>
    <t>На момент отчета</t>
  </si>
  <si>
    <t>Ближайшая машина</t>
  </si>
  <si>
    <t>Площадка / подрядчик</t>
  </si>
  <si>
    <t>Аннатон</t>
  </si>
  <si>
    <t>Связи</t>
  </si>
  <si>
    <t>Рамки</t>
  </si>
  <si>
    <t>ЗМК1, ЗМК2</t>
  </si>
  <si>
    <t>Подрядики</t>
  </si>
  <si>
    <t>Алтекс</t>
  </si>
  <si>
    <t>Сервис плюс</t>
  </si>
  <si>
    <t>ГКК</t>
  </si>
  <si>
    <t>ФБ 4.1</t>
  </si>
  <si>
    <t>ЗД</t>
  </si>
  <si>
    <t>Интерпол</t>
  </si>
  <si>
    <t>Проект Урал</t>
  </si>
  <si>
    <t>Новолекс</t>
  </si>
  <si>
    <t>ЗД, ФБ</t>
  </si>
  <si>
    <t>Уралстройкомплекс</t>
  </si>
  <si>
    <t>Автомаш</t>
  </si>
  <si>
    <t>Скобы</t>
  </si>
  <si>
    <t>подрядчик (Дин)</t>
  </si>
  <si>
    <t>Примечание</t>
  </si>
  <si>
    <t>Отгружено</t>
  </si>
  <si>
    <t xml:space="preserve">дин - 2 т             МК- 14,2 т       </t>
  </si>
  <si>
    <t>Тах Тех</t>
  </si>
  <si>
    <t>Химагропром</t>
  </si>
  <si>
    <t>МЭС</t>
  </si>
  <si>
    <t>Стол упаковочный</t>
  </si>
  <si>
    <t>ТГМ</t>
  </si>
  <si>
    <t>Сетчатые перегородки</t>
  </si>
  <si>
    <t>металлоконструкции с монтажом</t>
  </si>
  <si>
    <t>ЗМК2</t>
  </si>
  <si>
    <t>металлоконструкции</t>
  </si>
  <si>
    <t>Токарный цех</t>
  </si>
  <si>
    <t>ЗМК2 , токарный цех</t>
  </si>
  <si>
    <t>шпильки</t>
  </si>
  <si>
    <t>ЗМК1, токарный цех</t>
  </si>
  <si>
    <t>Стройназсервис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</si>
</sst>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showGridLines="0" tabSelected="1" workbookViewId="0">
      <selection activeCell="D5" sqref="D5"/>
    </sheetView>
  </sheetViews>
  <sheetFormatPr defaultRowHeight="14.4" x14ac:dyDescent="0.3"/>
  <cols>
    <col min="2" max="2" width="11" customWidth="1"/>
    <col min="3" max="3" width="15.109375" bestFit="1" customWidth="1"/>
    <col min="4" max="4" width="15.5546875" customWidth="1"/>
    <col min="5" max="5" width="16.5546875" customWidth="1"/>
    <col min="6" max="6" width="9.21875" bestFit="1" customWidth="1"/>
    <col min="7" max="7" width="9.5546875" bestFit="1" customWidth="1"/>
    <col min="8" max="8" width="11.33203125" customWidth="1"/>
    <col min="11" max="11" width="10.109375" bestFit="1" customWidth="1"/>
    <col min="12" max="12" width="10.109375" customWidth="1"/>
    <col min="14" max="14" width="11.21875" customWidth="1"/>
    <col min="15" max="15" width="12.21875" customWidth="1"/>
  </cols>
  <sheetData>
    <row r="2" spans="2:15" x14ac:dyDescent="0.3">
      <c r="I2" s="5" t="s">
        <v>10</v>
      </c>
      <c r="J2" s="5"/>
      <c r="K2" s="5"/>
      <c r="L2" s="4"/>
    </row>
    <row r="3" spans="2:15" ht="28.8" x14ac:dyDescent="0.3">
      <c r="B3" s="1" t="s">
        <v>0</v>
      </c>
      <c r="C3" s="1" t="s">
        <v>1</v>
      </c>
      <c r="D3" s="1" t="s">
        <v>2</v>
      </c>
      <c r="E3" s="2" t="s">
        <v>12</v>
      </c>
      <c r="F3" s="1" t="s">
        <v>3</v>
      </c>
      <c r="G3" s="1" t="s">
        <v>4</v>
      </c>
      <c r="H3" s="2" t="s">
        <v>5</v>
      </c>
      <c r="I3" s="1" t="s">
        <v>6</v>
      </c>
      <c r="J3" s="1" t="s">
        <v>7</v>
      </c>
      <c r="K3" s="1" t="s">
        <v>8</v>
      </c>
      <c r="L3" s="1" t="s">
        <v>32</v>
      </c>
      <c r="M3" s="2" t="s">
        <v>9</v>
      </c>
      <c r="N3" s="2" t="s">
        <v>11</v>
      </c>
      <c r="O3" s="2" t="s">
        <v>31</v>
      </c>
    </row>
    <row r="4" spans="2:15" x14ac:dyDescent="0.3">
      <c r="B4" s="1">
        <v>1950</v>
      </c>
      <c r="C4" s="1" t="s">
        <v>13</v>
      </c>
      <c r="D4" s="1" t="s">
        <v>14</v>
      </c>
      <c r="E4" s="1" t="s">
        <v>16</v>
      </c>
      <c r="F4" s="1">
        <v>34.456000000000003</v>
      </c>
      <c r="G4" s="1">
        <v>2360</v>
      </c>
      <c r="H4" s="3">
        <v>45606</v>
      </c>
      <c r="I4" s="1">
        <v>4.5</v>
      </c>
      <c r="J4" s="1">
        <v>2.2999999999999998</v>
      </c>
      <c r="K4" s="1"/>
      <c r="L4" s="1"/>
      <c r="M4" s="1"/>
      <c r="N4" s="1"/>
      <c r="O4" s="1"/>
    </row>
    <row r="5" spans="2:15" x14ac:dyDescent="0.3">
      <c r="B5" s="1">
        <v>1951</v>
      </c>
      <c r="C5" s="1" t="s">
        <v>13</v>
      </c>
      <c r="D5" s="1" t="s">
        <v>15</v>
      </c>
      <c r="E5" s="1" t="s">
        <v>17</v>
      </c>
      <c r="F5" s="1"/>
      <c r="G5" s="1"/>
      <c r="H5" s="3">
        <v>45606</v>
      </c>
      <c r="I5" s="1"/>
      <c r="J5" s="1"/>
      <c r="K5" s="1"/>
      <c r="L5" s="1"/>
      <c r="M5" s="1"/>
      <c r="N5" s="1"/>
      <c r="O5" s="1"/>
    </row>
    <row r="6" spans="2:15" x14ac:dyDescent="0.3">
      <c r="B6" s="1">
        <v>1952</v>
      </c>
      <c r="C6" s="1" t="s">
        <v>13</v>
      </c>
      <c r="D6" s="1" t="s">
        <v>15</v>
      </c>
      <c r="E6" s="1" t="s">
        <v>17</v>
      </c>
      <c r="F6" s="1"/>
      <c r="G6" s="1"/>
      <c r="H6" s="3">
        <v>45606</v>
      </c>
      <c r="I6" s="1"/>
      <c r="J6" s="1"/>
      <c r="K6" s="1"/>
      <c r="L6" s="1"/>
      <c r="M6" s="1"/>
      <c r="N6" s="1"/>
      <c r="O6" s="1"/>
    </row>
    <row r="7" spans="2:15" x14ac:dyDescent="0.3">
      <c r="B7" s="1">
        <v>1942</v>
      </c>
      <c r="C7" s="1" t="s">
        <v>18</v>
      </c>
      <c r="D7" s="1" t="s">
        <v>22</v>
      </c>
      <c r="E7" s="1" t="s">
        <v>16</v>
      </c>
      <c r="F7" s="1">
        <v>20.062999999999999</v>
      </c>
      <c r="G7" s="1"/>
      <c r="H7" s="1"/>
      <c r="I7" s="1">
        <v>9.1</v>
      </c>
      <c r="J7" s="1">
        <v>7</v>
      </c>
      <c r="K7" s="1"/>
      <c r="L7" s="1"/>
      <c r="M7" s="1"/>
      <c r="N7" s="1"/>
      <c r="O7" s="1"/>
    </row>
    <row r="8" spans="2:15" ht="30.6" customHeight="1" x14ac:dyDescent="0.3">
      <c r="B8" s="1">
        <v>1907</v>
      </c>
      <c r="C8" s="1" t="s">
        <v>19</v>
      </c>
      <c r="D8" s="2" t="s">
        <v>40</v>
      </c>
      <c r="E8" s="1" t="s">
        <v>41</v>
      </c>
      <c r="F8" s="1">
        <v>8.1189999999999998</v>
      </c>
      <c r="G8" s="1"/>
      <c r="H8" s="1"/>
      <c r="I8" s="1">
        <v>2.1</v>
      </c>
      <c r="J8" s="1"/>
      <c r="K8" s="1"/>
      <c r="L8" s="1"/>
      <c r="M8" s="1"/>
      <c r="N8" s="1"/>
      <c r="O8" s="1"/>
    </row>
    <row r="9" spans="2:15" x14ac:dyDescent="0.3">
      <c r="B9" s="1">
        <v>1920</v>
      </c>
      <c r="C9" s="1" t="s">
        <v>20</v>
      </c>
      <c r="D9" s="1" t="s">
        <v>21</v>
      </c>
      <c r="E9" s="1" t="s">
        <v>43</v>
      </c>
      <c r="F9" s="1"/>
      <c r="G9" s="1">
        <v>384</v>
      </c>
      <c r="H9" s="1"/>
      <c r="I9" s="1"/>
      <c r="J9" s="1"/>
      <c r="K9" s="3">
        <v>45611</v>
      </c>
      <c r="L9" s="3"/>
      <c r="M9" s="1"/>
      <c r="N9" s="1"/>
      <c r="O9" s="1"/>
    </row>
    <row r="10" spans="2:15" ht="28.8" x14ac:dyDescent="0.3">
      <c r="B10" s="1">
        <v>1536</v>
      </c>
      <c r="C10" s="1" t="s">
        <v>23</v>
      </c>
      <c r="D10" s="2" t="s">
        <v>42</v>
      </c>
      <c r="E10" s="1" t="s">
        <v>30</v>
      </c>
      <c r="F10" s="1">
        <v>138</v>
      </c>
      <c r="G10" s="1"/>
      <c r="H10" s="1"/>
      <c r="I10" s="1">
        <v>138</v>
      </c>
      <c r="J10" s="1">
        <v>138</v>
      </c>
      <c r="K10" s="1"/>
      <c r="L10" s="1">
        <v>128.9</v>
      </c>
      <c r="M10" s="1"/>
      <c r="N10" s="1"/>
      <c r="O10" s="1"/>
    </row>
    <row r="11" spans="2:15" ht="28.8" x14ac:dyDescent="0.3">
      <c r="B11" s="1">
        <v>1884</v>
      </c>
      <c r="C11" s="1" t="s">
        <v>24</v>
      </c>
      <c r="D11" s="2" t="s">
        <v>42</v>
      </c>
      <c r="E11" s="1"/>
      <c r="F11" s="1">
        <v>4.5</v>
      </c>
      <c r="G11" s="1"/>
      <c r="H11" s="1"/>
      <c r="I11" s="1">
        <v>4.5</v>
      </c>
      <c r="J11" s="1">
        <v>4.5</v>
      </c>
      <c r="K11" s="3">
        <v>45603</v>
      </c>
      <c r="L11" s="3"/>
      <c r="M11" s="1"/>
      <c r="N11" s="1"/>
      <c r="O11" s="1"/>
    </row>
    <row r="12" spans="2:15" ht="28.8" x14ac:dyDescent="0.3">
      <c r="B12" s="1">
        <v>1886</v>
      </c>
      <c r="C12" s="1" t="s">
        <v>25</v>
      </c>
      <c r="D12" s="1" t="s">
        <v>26</v>
      </c>
      <c r="E12" s="2" t="s">
        <v>44</v>
      </c>
      <c r="F12" s="1">
        <v>4.1289999999999996</v>
      </c>
      <c r="G12" s="1"/>
      <c r="H12" s="1"/>
      <c r="I12" s="1">
        <v>4.1289999999999996</v>
      </c>
      <c r="J12" s="1">
        <v>4.1289999999999996</v>
      </c>
      <c r="K12" s="1"/>
      <c r="L12" s="1"/>
      <c r="M12" s="1"/>
      <c r="N12" s="1"/>
      <c r="O12" s="1"/>
    </row>
    <row r="13" spans="2:15" ht="28.8" x14ac:dyDescent="0.3">
      <c r="B13" s="1">
        <v>1937</v>
      </c>
      <c r="C13" s="2" t="s">
        <v>27</v>
      </c>
      <c r="D13" s="1" t="s">
        <v>45</v>
      </c>
      <c r="E13" s="2" t="s">
        <v>43</v>
      </c>
      <c r="F13" s="1"/>
      <c r="G13" s="1">
        <v>134</v>
      </c>
      <c r="H13" s="1"/>
      <c r="I13" s="1"/>
      <c r="J13" s="1"/>
      <c r="K13" s="1"/>
      <c r="L13" s="1"/>
      <c r="M13" s="1"/>
      <c r="N13" s="1"/>
      <c r="O13" s="1"/>
    </row>
    <row r="14" spans="2:15" x14ac:dyDescent="0.3">
      <c r="B14" s="1">
        <v>1945</v>
      </c>
      <c r="C14" s="1" t="s">
        <v>28</v>
      </c>
      <c r="D14" s="1" t="s">
        <v>29</v>
      </c>
      <c r="E14" s="1"/>
      <c r="F14" s="1"/>
      <c r="G14" s="1">
        <v>16</v>
      </c>
      <c r="H14" s="1"/>
      <c r="I14" s="1"/>
      <c r="J14" s="1"/>
      <c r="K14" s="1"/>
      <c r="L14" s="1"/>
      <c r="M14" s="1"/>
      <c r="N14" s="1"/>
      <c r="O14" s="1"/>
    </row>
    <row r="15" spans="2:15" ht="28.8" x14ac:dyDescent="0.3">
      <c r="B15" s="1">
        <v>1665</v>
      </c>
      <c r="C15" s="1" t="s">
        <v>23</v>
      </c>
      <c r="D15" s="2" t="s">
        <v>42</v>
      </c>
      <c r="E15" s="1" t="s">
        <v>30</v>
      </c>
      <c r="F15" s="1">
        <v>43.7</v>
      </c>
      <c r="G15" s="1"/>
      <c r="H15" s="1"/>
      <c r="I15" s="1">
        <v>43.7</v>
      </c>
      <c r="J15" s="1">
        <v>43.7</v>
      </c>
      <c r="K15" s="1"/>
      <c r="L15" s="1">
        <v>27.5</v>
      </c>
      <c r="M15" s="1"/>
      <c r="N15" s="1"/>
      <c r="O15" s="2" t="s">
        <v>33</v>
      </c>
    </row>
    <row r="16" spans="2:15" ht="28.8" x14ac:dyDescent="0.3">
      <c r="B16" s="1">
        <v>1665</v>
      </c>
      <c r="C16" s="1" t="s">
        <v>23</v>
      </c>
      <c r="D16" s="2" t="s">
        <v>42</v>
      </c>
      <c r="E16" s="1" t="s">
        <v>16</v>
      </c>
      <c r="F16" s="1">
        <f>301.7+60.1</f>
        <v>361.8</v>
      </c>
      <c r="G16" s="1"/>
      <c r="H16" s="1"/>
      <c r="I16" s="1">
        <f>299.5+59.9</f>
        <v>359.4</v>
      </c>
      <c r="J16" s="1">
        <v>359.4</v>
      </c>
      <c r="K16" s="1"/>
      <c r="L16" s="1">
        <f>291.1+44.8</f>
        <v>335.90000000000003</v>
      </c>
      <c r="M16" s="1"/>
      <c r="N16" s="1"/>
      <c r="O16" s="1"/>
    </row>
    <row r="17" spans="2:15" ht="28.8" x14ac:dyDescent="0.3">
      <c r="B17" s="1">
        <v>1940</v>
      </c>
      <c r="C17" s="1" t="s">
        <v>34</v>
      </c>
      <c r="D17" s="1" t="s">
        <v>45</v>
      </c>
      <c r="E17" s="2" t="s">
        <v>46</v>
      </c>
      <c r="F17" s="1"/>
      <c r="G17" s="1">
        <v>653</v>
      </c>
      <c r="H17" s="1"/>
      <c r="I17" s="1"/>
      <c r="J17" s="1"/>
      <c r="K17" s="1"/>
      <c r="L17" s="1"/>
      <c r="M17" s="1"/>
      <c r="N17" s="1"/>
      <c r="O17" s="1"/>
    </row>
    <row r="18" spans="2:15" x14ac:dyDescent="0.3">
      <c r="B18" s="1">
        <v>1946</v>
      </c>
      <c r="C18" s="1" t="s">
        <v>35</v>
      </c>
      <c r="D18" s="1" t="s">
        <v>45</v>
      </c>
      <c r="E18" s="1" t="s">
        <v>43</v>
      </c>
      <c r="F18" s="1"/>
      <c r="G18" s="1">
        <v>236</v>
      </c>
      <c r="H18" s="1"/>
      <c r="I18" s="1"/>
      <c r="J18" s="1"/>
      <c r="K18" s="1"/>
      <c r="L18" s="1"/>
      <c r="M18" s="1"/>
      <c r="N18" s="1"/>
      <c r="O18" s="1"/>
    </row>
    <row r="19" spans="2:15" x14ac:dyDescent="0.3">
      <c r="B19" s="1">
        <v>1922</v>
      </c>
      <c r="C19" s="1" t="s">
        <v>36</v>
      </c>
      <c r="D19" s="1"/>
      <c r="E19" s="1"/>
      <c r="F19" s="1">
        <v>0.373</v>
      </c>
      <c r="G19" s="1"/>
      <c r="H19" s="1"/>
      <c r="I19" s="1"/>
      <c r="J19" s="1"/>
      <c r="K19" s="1"/>
      <c r="L19" s="1"/>
      <c r="M19" s="1"/>
      <c r="N19" s="1"/>
      <c r="O19" s="1"/>
    </row>
    <row r="20" spans="2:15" ht="28.8" x14ac:dyDescent="0.3">
      <c r="B20" s="1">
        <v>1937</v>
      </c>
      <c r="C20" s="2" t="s">
        <v>27</v>
      </c>
      <c r="D20" s="1"/>
      <c r="E20" s="1"/>
      <c r="F20" s="1">
        <v>0.215</v>
      </c>
      <c r="G20" s="1"/>
      <c r="H20" s="1"/>
      <c r="I20" s="1"/>
      <c r="J20" s="1"/>
      <c r="K20" s="1"/>
      <c r="L20" s="1"/>
      <c r="M20" s="1"/>
      <c r="N20" s="1"/>
      <c r="O20" s="1"/>
    </row>
    <row r="21" spans="2:15" ht="28.8" x14ac:dyDescent="0.3">
      <c r="B21" s="1">
        <v>1828</v>
      </c>
      <c r="C21" s="2" t="s">
        <v>37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28.8" x14ac:dyDescent="0.3">
      <c r="B22" s="1">
        <v>1910</v>
      </c>
      <c r="C22" s="1" t="s">
        <v>38</v>
      </c>
      <c r="D22" s="2" t="s">
        <v>39</v>
      </c>
      <c r="E22" s="1"/>
      <c r="F22" s="1">
        <v>0.223</v>
      </c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">
      <c r="B23" s="1"/>
      <c r="C23" s="1" t="s">
        <v>47</v>
      </c>
      <c r="D23" s="1"/>
      <c r="E23" s="1"/>
      <c r="F23" s="1">
        <v>420</v>
      </c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3">
      <c r="B24" s="1"/>
      <c r="C24" s="1" t="s">
        <v>23</v>
      </c>
      <c r="D24" s="1"/>
      <c r="E24" s="1"/>
      <c r="F24" s="1">
        <v>550</v>
      </c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1"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kmaly</cp:lastModifiedBy>
  <dcterms:created xsi:type="dcterms:W3CDTF">2015-06-05T18:17:20Z</dcterms:created>
  <dcterms:modified xsi:type="dcterms:W3CDTF">2024-11-12T05:10:43Z</dcterms:modified>
</cp:coreProperties>
</file>