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activeTab="1"/>
  </bookViews>
  <sheets>
    <sheet name="Лист1" sheetId="1" r:id="rId1"/>
    <sheet name="План" sheetId="2" r:id="rId2"/>
  </sheets>
  <definedNames>
    <definedName name="_xlnm.Print_Area" localSheetId="1">План!$A$4:$O$50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2" l="1"/>
  <c r="E51" i="2"/>
  <c r="F51" i="2"/>
  <c r="G51" i="2"/>
  <c r="H51" i="2"/>
  <c r="I51" i="2"/>
  <c r="J51" i="2"/>
  <c r="K51" i="2"/>
  <c r="L51" i="2"/>
  <c r="M51" i="2"/>
  <c r="N51" i="2"/>
  <c r="O51" i="2"/>
  <c r="D45" i="2"/>
  <c r="E45" i="2"/>
  <c r="F45" i="2"/>
  <c r="G45" i="2"/>
  <c r="H45" i="2"/>
  <c r="I45" i="2"/>
  <c r="J45" i="2"/>
  <c r="K45" i="2"/>
  <c r="L45" i="2"/>
  <c r="M45" i="2"/>
  <c r="N45" i="2"/>
  <c r="O45" i="2"/>
  <c r="D39" i="2"/>
  <c r="E39" i="2"/>
  <c r="F39" i="2"/>
  <c r="G39" i="2"/>
  <c r="H39" i="2"/>
  <c r="I39" i="2"/>
  <c r="J39" i="2"/>
  <c r="K39" i="2"/>
  <c r="L39" i="2"/>
  <c r="M39" i="2"/>
  <c r="N39" i="2"/>
  <c r="O39" i="2"/>
  <c r="D35" i="2"/>
  <c r="E35" i="2"/>
  <c r="F35" i="2"/>
  <c r="G35" i="2"/>
  <c r="H35" i="2"/>
  <c r="I35" i="2"/>
  <c r="J35" i="2"/>
  <c r="K35" i="2"/>
  <c r="L35" i="2"/>
  <c r="M35" i="2"/>
  <c r="N35" i="2"/>
  <c r="O35" i="2"/>
  <c r="D27" i="2"/>
  <c r="E27" i="2"/>
  <c r="F27" i="2"/>
  <c r="G27" i="2"/>
  <c r="H27" i="2"/>
  <c r="I27" i="2"/>
  <c r="J27" i="2"/>
  <c r="K27" i="2"/>
  <c r="L27" i="2"/>
  <c r="M27" i="2"/>
  <c r="N27" i="2"/>
  <c r="O27" i="2"/>
  <c r="D17" i="2"/>
  <c r="E17" i="2"/>
  <c r="F17" i="2"/>
  <c r="G17" i="2"/>
  <c r="H17" i="2"/>
  <c r="I17" i="2"/>
  <c r="J17" i="2"/>
  <c r="K17" i="2"/>
  <c r="L17" i="2"/>
  <c r="M17" i="2"/>
  <c r="N17" i="2"/>
  <c r="O17" i="2"/>
  <c r="D11" i="2"/>
  <c r="E11" i="2"/>
  <c r="F11" i="2"/>
  <c r="G11" i="2"/>
  <c r="H11" i="2"/>
  <c r="I11" i="2"/>
  <c r="J11" i="2"/>
  <c r="K11" i="2"/>
  <c r="L11" i="2"/>
  <c r="M11" i="2"/>
  <c r="N11" i="2"/>
  <c r="O11" i="2"/>
  <c r="D5" i="2"/>
  <c r="D57" i="2" s="1"/>
  <c r="E5" i="2"/>
  <c r="E57" i="2" s="1"/>
  <c r="F5" i="2"/>
  <c r="F57" i="2" s="1"/>
  <c r="G5" i="2"/>
  <c r="G57" i="2" s="1"/>
  <c r="H5" i="2"/>
  <c r="H57" i="2" s="1"/>
  <c r="I5" i="2"/>
  <c r="I57" i="2" s="1"/>
  <c r="J5" i="2"/>
  <c r="J57" i="2" s="1"/>
  <c r="K5" i="2"/>
  <c r="K57" i="2" s="1"/>
  <c r="L5" i="2"/>
  <c r="L57" i="2" s="1"/>
  <c r="M5" i="2"/>
  <c r="M57" i="2" s="1"/>
  <c r="N5" i="2"/>
  <c r="N57" i="2" s="1"/>
  <c r="O5" i="2"/>
  <c r="O57" i="2" s="1"/>
  <c r="C51" i="2"/>
  <c r="P51" i="2" s="1"/>
  <c r="C45" i="2"/>
  <c r="C39" i="2"/>
  <c r="C35" i="2"/>
  <c r="C27" i="2"/>
  <c r="C17" i="2"/>
  <c r="C11" i="2"/>
  <c r="C5" i="2"/>
  <c r="P56" i="2"/>
  <c r="P55" i="2"/>
  <c r="P54" i="2"/>
  <c r="P53" i="2"/>
  <c r="P52" i="2"/>
  <c r="P50" i="2"/>
  <c r="P46" i="2"/>
  <c r="P44" i="2"/>
  <c r="P43" i="2"/>
  <c r="P41" i="2"/>
  <c r="P40" i="2"/>
  <c r="P38" i="2"/>
  <c r="P37" i="2"/>
  <c r="P36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6" i="2"/>
  <c r="P15" i="2"/>
  <c r="P14" i="2"/>
  <c r="P13" i="2"/>
  <c r="P12" i="2"/>
  <c r="P10" i="2"/>
  <c r="P9" i="2"/>
  <c r="P8" i="2"/>
  <c r="P7" i="2"/>
  <c r="P6" i="2"/>
  <c r="C57" i="2" l="1"/>
  <c r="P5" i="2"/>
  <c r="P17" i="2"/>
  <c r="P27" i="2"/>
  <c r="P11" i="2"/>
  <c r="P35" i="2"/>
  <c r="P39" i="2"/>
  <c r="P45" i="2"/>
  <c r="P57" i="2" l="1"/>
</calcChain>
</file>

<file path=xl/sharedStrings.xml><?xml version="1.0" encoding="utf-8"?>
<sst xmlns="http://schemas.openxmlformats.org/spreadsheetml/2006/main" count="65" uniqueCount="36">
  <si>
    <t>Число</t>
  </si>
  <si>
    <t xml:space="preserve">Сумма </t>
  </si>
  <si>
    <t>Назначение</t>
  </si>
  <si>
    <t>НДФЛ</t>
  </si>
  <si>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</si>
  <si>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</si>
  <si>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</si>
  <si>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</si>
  <si>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</si>
  <si>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</si>
  <si>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</si>
  <si>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</si>
  <si>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</si>
  <si>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НДС</t>
  </si>
  <si>
    <t>Аренда ИП Болотов (пом.5 ) МКХ</t>
  </si>
  <si>
    <t>Аренда ИП Кузнецов</t>
  </si>
  <si>
    <t>Убощица 2 офис (МК Холдинг)</t>
  </si>
  <si>
    <t>Аванс (Мк, Базис, МКХ)</t>
  </si>
  <si>
    <t>Манго Телеком (Базис) телефония</t>
  </si>
  <si>
    <t>Комтехцентр (интернет) МК</t>
  </si>
  <si>
    <t>Аренда Авто (МК) ДС</t>
  </si>
  <si>
    <t>Статьи</t>
  </si>
  <si>
    <t>Компания</t>
  </si>
  <si>
    <t>Заработная плата</t>
  </si>
  <si>
    <t>Вознаграждение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</si>
  <si>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</si>
  <si>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</si>
  <si>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</si>
  <si>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</si>
  <si>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</si>
  <si>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</si>
  <si>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</si>
  <si>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Аренда оборудования для ИП</t>
  </si>
  <si>
    <t>Итого за месяц</t>
  </si>
  <si>
    <t xml:space="preserve">Месяц  </t>
  </si>
  <si>
    <t>План расходов на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</si>
</sst>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1"/>
    </xf>
    <xf numFmtId="0" fontId="4" fillId="4" borderId="20" xfId="0" applyFont="1" applyFill="1" applyBorder="1" applyAlignment="1">
      <alignment horizontal="left" vertical="center" indent="1"/>
    </xf>
    <xf numFmtId="164" fontId="7" fillId="5" borderId="10" xfId="0" applyNumberFormat="1" applyFont="1" applyFill="1" applyBorder="1" applyAlignment="1">
      <alignment vertical="center"/>
    </xf>
    <xf numFmtId="164" fontId="4" fillId="5" borderId="7" xfId="0" applyNumberFormat="1" applyFont="1" applyFill="1" applyBorder="1" applyAlignment="1">
      <alignment vertical="center"/>
    </xf>
    <xf numFmtId="164" fontId="6" fillId="0" borderId="3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164" fontId="6" fillId="0" borderId="19" xfId="0" applyNumberFormat="1" applyFont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64" fontId="6" fillId="0" borderId="18" xfId="0" applyNumberFormat="1" applyFont="1" applyBorder="1" applyAlignment="1">
      <alignment vertical="center"/>
    </xf>
    <xf numFmtId="164" fontId="7" fillId="4" borderId="22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workbookViewId="0">
      <selection sqref="A1:C24"/>
    </sheetView>
  </sheetViews>
  <sheetFormatPr defaultRowHeight="23.25" x14ac:dyDescent="0.35"/>
  <cols>
    <col min="1" max="1" width="11.5703125" style="2" customWidth="1"/>
    <col min="2" max="2" width="14.85546875" style="2" customWidth="1"/>
    <col min="3" max="3" width="62.140625" style="2" customWidth="1"/>
    <col min="4" max="4" width="1.5703125" style="2" customWidth="1"/>
    <col min="5" max="5" width="9.140625" style="2" hidden="1" customWidth="1"/>
    <col min="6" max="16384" width="9.140625" style="2"/>
  </cols>
  <sheetData>
    <row r="1" spans="1:3" ht="22.5" customHeight="1" x14ac:dyDescent="0.35">
      <c r="A1" s="1" t="s">
        <v>0</v>
      </c>
      <c r="B1" s="1" t="s">
        <v>1</v>
      </c>
      <c r="C1" s="1" t="s">
        <v>2</v>
      </c>
    </row>
    <row r="2" spans="1:3" ht="22.5" customHeight="1" x14ac:dyDescent="0.35">
      <c r="A2" s="1">
        <v>2</v>
      </c>
      <c r="B2" s="3">
        <v>15000</v>
      </c>
      <c r="C2" s="4" t="s">
        <v>4</v>
      </c>
    </row>
    <row r="3" spans="1:3" ht="22.5" customHeight="1" x14ac:dyDescent="0.35">
      <c r="A3" s="1"/>
      <c r="B3" s="3">
        <v>1950</v>
      </c>
      <c r="C3" s="4" t="s">
        <v>3</v>
      </c>
    </row>
    <row r="4" spans="1:3" ht="22.5" customHeight="1" x14ac:dyDescent="0.35">
      <c r="A4" s="1">
        <v>5</v>
      </c>
      <c r="B4" s="3">
        <v>5000</v>
      </c>
      <c r="C4" s="4" t="s">
        <v>16</v>
      </c>
    </row>
    <row r="5" spans="1:3" ht="22.5" customHeight="1" x14ac:dyDescent="0.35">
      <c r="A5" s="1">
        <v>5</v>
      </c>
      <c r="B5" s="3">
        <v>30000</v>
      </c>
      <c r="C5" s="4" t="s">
        <v>5</v>
      </c>
    </row>
    <row r="6" spans="1:3" ht="22.5" customHeight="1" x14ac:dyDescent="0.35">
      <c r="A6" s="1"/>
      <c r="B6" s="3">
        <v>3900</v>
      </c>
      <c r="C6" s="4" t="s">
        <v>3</v>
      </c>
    </row>
    <row r="7" spans="1:3" ht="22.5" customHeight="1" x14ac:dyDescent="0.35">
      <c r="A7" s="1">
        <v>8</v>
      </c>
      <c r="B7" s="3">
        <v>8094</v>
      </c>
      <c r="C7" s="4" t="s">
        <v>6</v>
      </c>
    </row>
    <row r="8" spans="1:3" ht="22.5" customHeight="1" x14ac:dyDescent="0.35">
      <c r="A8" s="1">
        <v>10</v>
      </c>
      <c r="B8" s="3">
        <v>2000</v>
      </c>
      <c r="C8" s="4" t="s">
        <v>19</v>
      </c>
    </row>
    <row r="9" spans="1:3" ht="22.5" customHeight="1" x14ac:dyDescent="0.35">
      <c r="A9" s="1">
        <v>10</v>
      </c>
      <c r="B9" s="3"/>
      <c r="C9" s="4" t="s">
        <v>7</v>
      </c>
    </row>
    <row r="10" spans="1:3" ht="22.5" customHeight="1" x14ac:dyDescent="0.35">
      <c r="A10" s="1">
        <v>11</v>
      </c>
      <c r="B10" s="3">
        <v>4000</v>
      </c>
      <c r="C10" s="4" t="s">
        <v>18</v>
      </c>
    </row>
    <row r="11" spans="1:3" ht="22.5" customHeight="1" x14ac:dyDescent="0.35">
      <c r="A11" s="1">
        <v>11</v>
      </c>
      <c r="B11" s="3">
        <v>27500</v>
      </c>
      <c r="C11" s="4" t="s">
        <v>8</v>
      </c>
    </row>
    <row r="12" spans="1:3" ht="22.5" customHeight="1" x14ac:dyDescent="0.35">
      <c r="A12" s="1"/>
      <c r="B12" s="3">
        <v>132972</v>
      </c>
      <c r="C12" s="4" t="s">
        <v>9</v>
      </c>
    </row>
    <row r="13" spans="1:3" ht="22.5" customHeight="1" x14ac:dyDescent="0.35">
      <c r="A13" s="1"/>
      <c r="B13" s="3">
        <v>37275</v>
      </c>
      <c r="C13" s="4" t="s">
        <v>10</v>
      </c>
    </row>
    <row r="14" spans="1:3" ht="22.5" customHeight="1" x14ac:dyDescent="0.35">
      <c r="A14" s="1">
        <v>15</v>
      </c>
      <c r="B14" s="3">
        <v>27500</v>
      </c>
      <c r="C14" s="4" t="s">
        <v>11</v>
      </c>
    </row>
    <row r="15" spans="1:3" ht="22.5" customHeight="1" x14ac:dyDescent="0.35">
      <c r="A15" s="1">
        <v>17</v>
      </c>
      <c r="B15" s="3">
        <v>35500</v>
      </c>
      <c r="C15" s="4" t="s">
        <v>11</v>
      </c>
    </row>
    <row r="16" spans="1:3" ht="22.5" customHeight="1" x14ac:dyDescent="0.35">
      <c r="A16" s="1">
        <v>22</v>
      </c>
      <c r="B16" s="3">
        <v>24276</v>
      </c>
      <c r="C16" s="4" t="s">
        <v>12</v>
      </c>
    </row>
    <row r="17" spans="1:3" ht="22.5" customHeight="1" x14ac:dyDescent="0.35">
      <c r="A17" s="1">
        <v>24</v>
      </c>
      <c r="B17" s="3"/>
      <c r="C17" s="4" t="s">
        <v>17</v>
      </c>
    </row>
    <row r="18" spans="1:3" ht="22.5" customHeight="1" x14ac:dyDescent="0.35">
      <c r="A18" s="1">
        <v>25</v>
      </c>
      <c r="B18" s="3"/>
      <c r="C18" s="4" t="s">
        <v>13</v>
      </c>
    </row>
    <row r="19" spans="1:3" ht="22.5" customHeight="1" x14ac:dyDescent="0.35">
      <c r="A19" s="1">
        <v>28</v>
      </c>
      <c r="B19" s="3">
        <v>69500</v>
      </c>
      <c r="C19" s="4" t="s">
        <v>11</v>
      </c>
    </row>
    <row r="20" spans="1:3" ht="22.5" customHeight="1" x14ac:dyDescent="0.35">
      <c r="A20" s="1">
        <v>29</v>
      </c>
      <c r="B20" s="3">
        <v>11000</v>
      </c>
      <c r="C20" s="4" t="s">
        <v>20</v>
      </c>
    </row>
    <row r="21" spans="1:3" ht="22.5" customHeight="1" x14ac:dyDescent="0.35">
      <c r="A21" s="1"/>
      <c r="B21" s="3">
        <v>1644</v>
      </c>
      <c r="C21" s="4" t="s">
        <v>3</v>
      </c>
    </row>
    <row r="22" spans="1:3" ht="22.5" customHeight="1" x14ac:dyDescent="0.35">
      <c r="A22" s="1">
        <v>30</v>
      </c>
      <c r="B22" s="3">
        <v>30000</v>
      </c>
      <c r="C22" s="4" t="s">
        <v>14</v>
      </c>
    </row>
    <row r="23" spans="1:3" ht="22.5" customHeight="1" x14ac:dyDescent="0.35">
      <c r="A23" s="3"/>
      <c r="B23" s="3">
        <v>20712</v>
      </c>
      <c r="C23" s="4" t="s">
        <v>15</v>
      </c>
    </row>
    <row r="24" spans="1:3" ht="22.5" customHeight="1" x14ac:dyDescent="0.35">
      <c r="A24" s="3"/>
      <c r="B24" s="3">
        <v>32250</v>
      </c>
      <c r="C24" s="4" t="s">
        <v>15</v>
      </c>
    </row>
    <row r="25" spans="1:3" ht="22.5" customHeight="1" x14ac:dyDescent="0.35"/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1" sqref="B5:B11"/>
    </sheetView>
  </sheetViews>
  <sheetFormatPr defaultColWidth="37.7109375" defaultRowHeight="15.75" outlineLevelRow="1" x14ac:dyDescent="0.25"/>
  <cols>
    <col min="1" max="1" width="40.85546875" style="15" customWidth="1"/>
    <col min="2" max="2" width="12.42578125" style="15" customWidth="1"/>
    <col min="3" max="6" width="9" style="15" customWidth="1"/>
    <col min="7" max="7" width="10.28515625" style="15" customWidth="1"/>
    <col min="8" max="15" width="9" style="15" customWidth="1"/>
    <col min="16" max="16" width="12.85546875" style="15" customWidth="1"/>
    <col min="17" max="16384" width="37.7109375" style="15"/>
  </cols>
  <sheetData>
    <row r="1" spans="1:16" x14ac:dyDescent="0.25">
      <c r="A1" s="15" t="s">
        <v>35</v>
      </c>
    </row>
    <row r="2" spans="1:16" ht="16.5" thickBot="1" x14ac:dyDescent="0.3"/>
    <row r="3" spans="1:16" s="16" customFormat="1" ht="23.25" customHeight="1" x14ac:dyDescent="0.25">
      <c r="A3" s="5" t="s">
        <v>21</v>
      </c>
      <c r="B3" s="6" t="s">
        <v>22</v>
      </c>
      <c r="C3" s="38" t="s">
        <v>34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9" t="s">
        <v>33</v>
      </c>
    </row>
    <row r="4" spans="1:16" s="16" customFormat="1" ht="23.25" customHeight="1" thickBot="1" x14ac:dyDescent="0.3">
      <c r="A4" s="10"/>
      <c r="B4" s="11"/>
      <c r="C4" s="12">
        <v>2</v>
      </c>
      <c r="D4" s="13">
        <v>5</v>
      </c>
      <c r="E4" s="13">
        <v>8</v>
      </c>
      <c r="F4" s="13">
        <v>10</v>
      </c>
      <c r="G4" s="13">
        <v>11</v>
      </c>
      <c r="H4" s="13">
        <v>15</v>
      </c>
      <c r="I4" s="13">
        <v>17</v>
      </c>
      <c r="J4" s="13">
        <v>22</v>
      </c>
      <c r="K4" s="13">
        <v>24</v>
      </c>
      <c r="L4" s="13">
        <v>25</v>
      </c>
      <c r="M4" s="13">
        <v>28</v>
      </c>
      <c r="N4" s="13">
        <v>29</v>
      </c>
      <c r="O4" s="13">
        <v>30</v>
      </c>
      <c r="P4" s="14"/>
    </row>
    <row r="5" spans="1:16" s="16" customFormat="1" x14ac:dyDescent="0.25">
      <c r="A5" s="20" t="s">
        <v>23</v>
      </c>
      <c r="B5" s="8"/>
      <c r="C5" s="25">
        <f>SUM(C6:C10)</f>
        <v>0</v>
      </c>
      <c r="D5" s="25">
        <f t="shared" ref="D5:O5" si="0">SUM(D6:D10)</f>
        <v>0</v>
      </c>
      <c r="E5" s="25">
        <f t="shared" si="0"/>
        <v>0</v>
      </c>
      <c r="F5" s="25">
        <f t="shared" si="0"/>
        <v>0</v>
      </c>
      <c r="G5" s="25">
        <f t="shared" si="0"/>
        <v>0</v>
      </c>
      <c r="H5" s="25">
        <f t="shared" si="0"/>
        <v>0</v>
      </c>
      <c r="I5" s="25">
        <f t="shared" si="0"/>
        <v>0</v>
      </c>
      <c r="J5" s="25">
        <f t="shared" si="0"/>
        <v>0</v>
      </c>
      <c r="K5" s="25">
        <f t="shared" si="0"/>
        <v>0</v>
      </c>
      <c r="L5" s="25">
        <f t="shared" si="0"/>
        <v>0</v>
      </c>
      <c r="M5" s="25">
        <f t="shared" si="0"/>
        <v>0</v>
      </c>
      <c r="N5" s="25">
        <f t="shared" si="0"/>
        <v>0</v>
      </c>
      <c r="O5" s="25">
        <f t="shared" si="0"/>
        <v>0</v>
      </c>
      <c r="P5" s="26">
        <f>SUM(C5:O5)</f>
        <v>0</v>
      </c>
    </row>
    <row r="6" spans="1:16" hidden="1" outlineLevel="1" x14ac:dyDescent="0.25">
      <c r="A6" s="21" t="s">
        <v>17</v>
      </c>
      <c r="B6" s="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>
        <f t="shared" ref="P6:P57" si="1">SUM(C6:O6)</f>
        <v>0</v>
      </c>
    </row>
    <row r="7" spans="1:16" hidden="1" outlineLevel="1" x14ac:dyDescent="0.25">
      <c r="A7" s="21" t="s">
        <v>7</v>
      </c>
      <c r="B7" s="7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9">
        <f t="shared" si="1"/>
        <v>0</v>
      </c>
    </row>
    <row r="8" spans="1:16" hidden="1" outlineLevel="1" x14ac:dyDescent="0.25">
      <c r="A8" s="22" t="s">
        <v>24</v>
      </c>
      <c r="B8" s="17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30">
        <f t="shared" si="1"/>
        <v>0</v>
      </c>
    </row>
    <row r="9" spans="1:16" hidden="1" outlineLevel="1" x14ac:dyDescent="0.25">
      <c r="A9" s="22"/>
      <c r="B9" s="17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30">
        <f t="shared" si="1"/>
        <v>0</v>
      </c>
    </row>
    <row r="10" spans="1:16" hidden="1" outlineLevel="1" x14ac:dyDescent="0.25">
      <c r="A10" s="22"/>
      <c r="B10" s="1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0">
        <f t="shared" si="1"/>
        <v>0</v>
      </c>
    </row>
    <row r="11" spans="1:16" s="16" customFormat="1" collapsed="1" x14ac:dyDescent="0.25">
      <c r="A11" s="20" t="s">
        <v>25</v>
      </c>
      <c r="B11" s="8"/>
      <c r="C11" s="25">
        <f>SUM(C12:C16)</f>
        <v>1950</v>
      </c>
      <c r="D11" s="25">
        <f t="shared" ref="D11:O11" si="2">SUM(D12:D16)</f>
        <v>3900</v>
      </c>
      <c r="E11" s="25">
        <f t="shared" si="2"/>
        <v>0</v>
      </c>
      <c r="F11" s="25">
        <f t="shared" si="2"/>
        <v>0</v>
      </c>
      <c r="G11" s="25">
        <f t="shared" si="2"/>
        <v>0</v>
      </c>
      <c r="H11" s="25">
        <f t="shared" si="2"/>
        <v>0</v>
      </c>
      <c r="I11" s="25">
        <f t="shared" si="2"/>
        <v>0</v>
      </c>
      <c r="J11" s="25">
        <f t="shared" si="2"/>
        <v>0</v>
      </c>
      <c r="K11" s="25">
        <f t="shared" si="2"/>
        <v>0</v>
      </c>
      <c r="L11" s="25">
        <f t="shared" si="2"/>
        <v>0</v>
      </c>
      <c r="M11" s="25">
        <f t="shared" si="2"/>
        <v>0</v>
      </c>
      <c r="N11" s="25">
        <f t="shared" si="2"/>
        <v>1644</v>
      </c>
      <c r="O11" s="25">
        <f t="shared" si="2"/>
        <v>0</v>
      </c>
      <c r="P11" s="26">
        <f t="shared" si="1"/>
        <v>7494</v>
      </c>
    </row>
    <row r="12" spans="1:16" hidden="1" outlineLevel="1" x14ac:dyDescent="0.25">
      <c r="A12" s="21" t="s">
        <v>3</v>
      </c>
      <c r="B12" s="7"/>
      <c r="C12" s="31">
        <v>1950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>
        <f t="shared" si="1"/>
        <v>1950</v>
      </c>
    </row>
    <row r="13" spans="1:16" hidden="1" outlineLevel="1" x14ac:dyDescent="0.25">
      <c r="A13" s="21" t="s">
        <v>3</v>
      </c>
      <c r="B13" s="7"/>
      <c r="C13" s="27"/>
      <c r="D13" s="32">
        <v>3900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>
        <f t="shared" si="1"/>
        <v>3900</v>
      </c>
    </row>
    <row r="14" spans="1:16" hidden="1" outlineLevel="1" x14ac:dyDescent="0.25">
      <c r="A14" s="21" t="s">
        <v>3</v>
      </c>
      <c r="B14" s="7"/>
      <c r="C14" s="27"/>
      <c r="D14" s="32"/>
      <c r="E14" s="28"/>
      <c r="F14" s="28"/>
      <c r="G14" s="28"/>
      <c r="H14" s="28"/>
      <c r="I14" s="28"/>
      <c r="J14" s="28"/>
      <c r="K14" s="28"/>
      <c r="L14" s="28"/>
      <c r="M14" s="28"/>
      <c r="N14" s="28">
        <v>1644</v>
      </c>
      <c r="O14" s="28"/>
      <c r="P14" s="29">
        <f t="shared" si="1"/>
        <v>1644</v>
      </c>
    </row>
    <row r="15" spans="1:16" hidden="1" outlineLevel="1" x14ac:dyDescent="0.25">
      <c r="A15" s="21" t="s">
        <v>13</v>
      </c>
      <c r="B15" s="7"/>
      <c r="C15" s="27"/>
      <c r="D15" s="28"/>
      <c r="E15" s="28"/>
      <c r="F15" s="28"/>
      <c r="G15" s="28"/>
      <c r="H15" s="28"/>
      <c r="I15" s="28"/>
      <c r="J15" s="28"/>
      <c r="K15" s="28"/>
      <c r="L15" s="33"/>
      <c r="M15" s="28"/>
      <c r="N15" s="28"/>
      <c r="O15" s="28"/>
      <c r="P15" s="29">
        <f t="shared" si="1"/>
        <v>0</v>
      </c>
    </row>
    <row r="16" spans="1:16" hidden="1" outlineLevel="1" x14ac:dyDescent="0.25">
      <c r="A16" s="21"/>
      <c r="B16" s="7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>
        <f t="shared" si="1"/>
        <v>0</v>
      </c>
    </row>
    <row r="17" spans="1:16" s="16" customFormat="1" collapsed="1" x14ac:dyDescent="0.25">
      <c r="A17" s="20" t="s">
        <v>26</v>
      </c>
      <c r="B17" s="8"/>
      <c r="C17" s="25">
        <f>SUM(C18:C26)</f>
        <v>0</v>
      </c>
      <c r="D17" s="25">
        <f t="shared" ref="D17:O17" si="3">SUM(D18:D26)</f>
        <v>0</v>
      </c>
      <c r="E17" s="25">
        <f t="shared" si="3"/>
        <v>0</v>
      </c>
      <c r="F17" s="25">
        <f t="shared" si="3"/>
        <v>0</v>
      </c>
      <c r="G17" s="25">
        <f t="shared" si="3"/>
        <v>197747</v>
      </c>
      <c r="H17" s="25">
        <f t="shared" si="3"/>
        <v>27500</v>
      </c>
      <c r="I17" s="25">
        <f t="shared" si="3"/>
        <v>35500</v>
      </c>
      <c r="J17" s="25">
        <f t="shared" si="3"/>
        <v>24276</v>
      </c>
      <c r="K17" s="25">
        <f t="shared" si="3"/>
        <v>0</v>
      </c>
      <c r="L17" s="25">
        <f t="shared" si="3"/>
        <v>0</v>
      </c>
      <c r="M17" s="25">
        <f t="shared" si="3"/>
        <v>69500</v>
      </c>
      <c r="N17" s="25">
        <f t="shared" si="3"/>
        <v>0</v>
      </c>
      <c r="O17" s="25">
        <f t="shared" si="3"/>
        <v>0</v>
      </c>
      <c r="P17" s="26">
        <f t="shared" si="1"/>
        <v>354523</v>
      </c>
    </row>
    <row r="18" spans="1:16" hidden="1" outlineLevel="1" x14ac:dyDescent="0.25">
      <c r="A18" s="21" t="s">
        <v>12</v>
      </c>
      <c r="B18" s="7"/>
      <c r="C18" s="27"/>
      <c r="D18" s="28"/>
      <c r="E18" s="28"/>
      <c r="F18" s="28"/>
      <c r="G18" s="28"/>
      <c r="H18" s="28"/>
      <c r="I18" s="28"/>
      <c r="J18" s="28">
        <v>24276</v>
      </c>
      <c r="K18" s="28"/>
      <c r="L18" s="28"/>
      <c r="M18" s="28"/>
      <c r="N18" s="28"/>
      <c r="O18" s="28"/>
      <c r="P18" s="29">
        <f t="shared" si="1"/>
        <v>24276</v>
      </c>
    </row>
    <row r="19" spans="1:16" hidden="1" outlineLevel="1" x14ac:dyDescent="0.25">
      <c r="A19" s="21" t="s">
        <v>11</v>
      </c>
      <c r="B19" s="7"/>
      <c r="C19" s="27"/>
      <c r="D19" s="28"/>
      <c r="E19" s="28"/>
      <c r="F19" s="28"/>
      <c r="G19" s="28"/>
      <c r="H19" s="28"/>
      <c r="I19" s="28">
        <v>35500</v>
      </c>
      <c r="J19" s="28"/>
      <c r="K19" s="28"/>
      <c r="L19" s="28"/>
      <c r="M19" s="28"/>
      <c r="N19" s="28"/>
      <c r="O19" s="28"/>
      <c r="P19" s="29">
        <f t="shared" si="1"/>
        <v>35500</v>
      </c>
    </row>
    <row r="20" spans="1:16" hidden="1" outlineLevel="1" x14ac:dyDescent="0.25">
      <c r="A20" s="21" t="s">
        <v>11</v>
      </c>
      <c r="B20" s="7"/>
      <c r="C20" s="27"/>
      <c r="D20" s="28"/>
      <c r="E20" s="28"/>
      <c r="F20" s="28"/>
      <c r="G20" s="28"/>
      <c r="H20" s="32">
        <v>27500</v>
      </c>
      <c r="I20" s="28"/>
      <c r="J20" s="28"/>
      <c r="K20" s="28"/>
      <c r="L20" s="28"/>
      <c r="M20" s="28"/>
      <c r="N20" s="28"/>
      <c r="O20" s="28"/>
      <c r="P20" s="29">
        <f t="shared" si="1"/>
        <v>27500</v>
      </c>
    </row>
    <row r="21" spans="1:16" hidden="1" outlineLevel="1" x14ac:dyDescent="0.25">
      <c r="A21" s="21" t="s">
        <v>8</v>
      </c>
      <c r="B21" s="7"/>
      <c r="C21" s="27"/>
      <c r="D21" s="28"/>
      <c r="E21" s="28"/>
      <c r="F21" s="28"/>
      <c r="G21" s="32">
        <v>27500</v>
      </c>
      <c r="H21" s="28"/>
      <c r="I21" s="28"/>
      <c r="J21" s="28"/>
      <c r="K21" s="28"/>
      <c r="L21" s="28"/>
      <c r="M21" s="28"/>
      <c r="N21" s="28"/>
      <c r="O21" s="28"/>
      <c r="P21" s="29">
        <f t="shared" si="1"/>
        <v>27500</v>
      </c>
    </row>
    <row r="22" spans="1:16" hidden="1" outlineLevel="1" x14ac:dyDescent="0.25">
      <c r="A22" s="21" t="s">
        <v>11</v>
      </c>
      <c r="B22" s="7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32">
        <v>69500</v>
      </c>
      <c r="N22" s="28"/>
      <c r="O22" s="28"/>
      <c r="P22" s="29">
        <f t="shared" si="1"/>
        <v>69500</v>
      </c>
    </row>
    <row r="23" spans="1:16" hidden="1" outlineLevel="1" x14ac:dyDescent="0.25">
      <c r="A23" s="21" t="s">
        <v>9</v>
      </c>
      <c r="B23" s="7"/>
      <c r="C23" s="27"/>
      <c r="D23" s="28"/>
      <c r="E23" s="28"/>
      <c r="F23" s="28"/>
      <c r="G23" s="32">
        <v>132972</v>
      </c>
      <c r="H23" s="28"/>
      <c r="I23" s="28"/>
      <c r="J23" s="28"/>
      <c r="K23" s="28"/>
      <c r="L23" s="28"/>
      <c r="M23" s="28"/>
      <c r="N23" s="28"/>
      <c r="O23" s="28"/>
      <c r="P23" s="29">
        <f t="shared" si="1"/>
        <v>132972</v>
      </c>
    </row>
    <row r="24" spans="1:16" hidden="1" outlineLevel="1" x14ac:dyDescent="0.25">
      <c r="A24" s="21" t="s">
        <v>10</v>
      </c>
      <c r="B24" s="7"/>
      <c r="C24" s="27"/>
      <c r="D24" s="28"/>
      <c r="E24" s="28"/>
      <c r="F24" s="28"/>
      <c r="G24" s="32">
        <v>37275</v>
      </c>
      <c r="H24" s="28"/>
      <c r="I24" s="28"/>
      <c r="J24" s="28"/>
      <c r="K24" s="28"/>
      <c r="L24" s="28"/>
      <c r="M24" s="28"/>
      <c r="N24" s="28"/>
      <c r="O24" s="28"/>
      <c r="P24" s="29">
        <f t="shared" si="1"/>
        <v>37275</v>
      </c>
    </row>
    <row r="25" spans="1:16" hidden="1" outlineLevel="1" x14ac:dyDescent="0.25">
      <c r="A25" s="21"/>
      <c r="B25" s="7"/>
      <c r="C25" s="27"/>
      <c r="D25" s="28"/>
      <c r="E25" s="28"/>
      <c r="F25" s="28"/>
      <c r="G25" s="32"/>
      <c r="H25" s="28"/>
      <c r="I25" s="28"/>
      <c r="J25" s="28"/>
      <c r="K25" s="28"/>
      <c r="L25" s="28"/>
      <c r="M25" s="28"/>
      <c r="N25" s="28"/>
      <c r="O25" s="28"/>
      <c r="P25" s="29">
        <f t="shared" si="1"/>
        <v>0</v>
      </c>
    </row>
    <row r="26" spans="1:16" hidden="1" outlineLevel="1" x14ac:dyDescent="0.25">
      <c r="A26" s="21"/>
      <c r="B26" s="7"/>
      <c r="C26" s="27"/>
      <c r="D26" s="28"/>
      <c r="E26" s="28"/>
      <c r="F26" s="28"/>
      <c r="G26" s="32"/>
      <c r="H26" s="28"/>
      <c r="I26" s="28"/>
      <c r="J26" s="28"/>
      <c r="K26" s="28"/>
      <c r="L26" s="28"/>
      <c r="M26" s="28"/>
      <c r="N26" s="28"/>
      <c r="O26" s="28"/>
      <c r="P26" s="29">
        <f t="shared" si="1"/>
        <v>0</v>
      </c>
    </row>
    <row r="27" spans="1:16" s="16" customFormat="1" collapsed="1" x14ac:dyDescent="0.25">
      <c r="A27" s="20" t="s">
        <v>27</v>
      </c>
      <c r="B27" s="8"/>
      <c r="C27" s="25">
        <f>SUM(C28:C34)</f>
        <v>15000</v>
      </c>
      <c r="D27" s="25">
        <f t="shared" ref="D27:O27" si="4">SUM(D28:D34)</f>
        <v>0</v>
      </c>
      <c r="E27" s="25">
        <f t="shared" si="4"/>
        <v>8094</v>
      </c>
      <c r="F27" s="25">
        <f t="shared" si="4"/>
        <v>0</v>
      </c>
      <c r="G27" s="25">
        <f t="shared" si="4"/>
        <v>0</v>
      </c>
      <c r="H27" s="25">
        <f t="shared" si="4"/>
        <v>0</v>
      </c>
      <c r="I27" s="25">
        <f t="shared" si="4"/>
        <v>0</v>
      </c>
      <c r="J27" s="25">
        <f t="shared" si="4"/>
        <v>0</v>
      </c>
      <c r="K27" s="25">
        <f t="shared" si="4"/>
        <v>0</v>
      </c>
      <c r="L27" s="25">
        <f t="shared" si="4"/>
        <v>0</v>
      </c>
      <c r="M27" s="25">
        <f t="shared" si="4"/>
        <v>0</v>
      </c>
      <c r="N27" s="25">
        <f t="shared" si="4"/>
        <v>0</v>
      </c>
      <c r="O27" s="25">
        <f t="shared" si="4"/>
        <v>82962</v>
      </c>
      <c r="P27" s="26">
        <f t="shared" si="1"/>
        <v>106056</v>
      </c>
    </row>
    <row r="28" spans="1:16" hidden="1" outlineLevel="1" x14ac:dyDescent="0.25">
      <c r="A28" s="21" t="s">
        <v>6</v>
      </c>
      <c r="B28" s="7"/>
      <c r="C28" s="27"/>
      <c r="D28" s="28"/>
      <c r="E28" s="32">
        <v>8094</v>
      </c>
      <c r="F28" s="28"/>
      <c r="G28" s="32"/>
      <c r="H28" s="28"/>
      <c r="I28" s="28"/>
      <c r="J28" s="28"/>
      <c r="K28" s="28"/>
      <c r="L28" s="28"/>
      <c r="M28" s="28"/>
      <c r="N28" s="28"/>
      <c r="O28" s="28"/>
      <c r="P28" s="29">
        <f t="shared" si="1"/>
        <v>8094</v>
      </c>
    </row>
    <row r="29" spans="1:16" hidden="1" outlineLevel="1" x14ac:dyDescent="0.25">
      <c r="A29" s="21" t="s">
        <v>4</v>
      </c>
      <c r="B29" s="7"/>
      <c r="C29" s="27">
        <v>15000</v>
      </c>
      <c r="D29" s="28"/>
      <c r="E29" s="32"/>
      <c r="F29" s="28"/>
      <c r="G29" s="32"/>
      <c r="H29" s="28"/>
      <c r="I29" s="28"/>
      <c r="J29" s="28"/>
      <c r="K29" s="28"/>
      <c r="L29" s="28"/>
      <c r="M29" s="28"/>
      <c r="N29" s="28"/>
      <c r="O29" s="28"/>
      <c r="P29" s="29">
        <f t="shared" si="1"/>
        <v>15000</v>
      </c>
    </row>
    <row r="30" spans="1:16" hidden="1" outlineLevel="1" x14ac:dyDescent="0.25">
      <c r="A30" s="21" t="s">
        <v>14</v>
      </c>
      <c r="B30" s="7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32">
        <v>30000</v>
      </c>
      <c r="P30" s="29">
        <f t="shared" si="1"/>
        <v>30000</v>
      </c>
    </row>
    <row r="31" spans="1:16" hidden="1" outlineLevel="1" x14ac:dyDescent="0.25">
      <c r="A31" s="21" t="s">
        <v>15</v>
      </c>
      <c r="B31" s="7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32">
        <v>20712</v>
      </c>
      <c r="P31" s="29">
        <f t="shared" si="1"/>
        <v>20712</v>
      </c>
    </row>
    <row r="32" spans="1:16" hidden="1" outlineLevel="1" x14ac:dyDescent="0.25">
      <c r="A32" s="21" t="s">
        <v>15</v>
      </c>
      <c r="B32" s="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2">
        <v>32250</v>
      </c>
      <c r="P32" s="29">
        <f t="shared" si="1"/>
        <v>32250</v>
      </c>
    </row>
    <row r="33" spans="1:16" hidden="1" outlineLevel="1" x14ac:dyDescent="0.25">
      <c r="A33" s="21"/>
      <c r="B33" s="7"/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32"/>
      <c r="P33" s="29">
        <f t="shared" si="1"/>
        <v>0</v>
      </c>
    </row>
    <row r="34" spans="1:16" hidden="1" outlineLevel="1" x14ac:dyDescent="0.25">
      <c r="A34" s="21"/>
      <c r="B34" s="7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32"/>
      <c r="P34" s="29">
        <f t="shared" si="1"/>
        <v>0</v>
      </c>
    </row>
    <row r="35" spans="1:16" s="16" customFormat="1" collapsed="1" x14ac:dyDescent="0.25">
      <c r="A35" s="20" t="s">
        <v>31</v>
      </c>
      <c r="B35" s="8"/>
      <c r="C35" s="25">
        <f>SUM(C36:C38)</f>
        <v>0</v>
      </c>
      <c r="D35" s="25">
        <f t="shared" ref="D35:O35" si="5">SUM(D36:D38)</f>
        <v>30000</v>
      </c>
      <c r="E35" s="25">
        <f t="shared" si="5"/>
        <v>0</v>
      </c>
      <c r="F35" s="25">
        <f t="shared" si="5"/>
        <v>0</v>
      </c>
      <c r="G35" s="25">
        <f t="shared" si="5"/>
        <v>0</v>
      </c>
      <c r="H35" s="25">
        <f t="shared" si="5"/>
        <v>0</v>
      </c>
      <c r="I35" s="25">
        <f t="shared" si="5"/>
        <v>0</v>
      </c>
      <c r="J35" s="25">
        <f t="shared" si="5"/>
        <v>0</v>
      </c>
      <c r="K35" s="25">
        <f t="shared" si="5"/>
        <v>0</v>
      </c>
      <c r="L35" s="25">
        <f t="shared" si="5"/>
        <v>0</v>
      </c>
      <c r="M35" s="25">
        <f t="shared" si="5"/>
        <v>0</v>
      </c>
      <c r="N35" s="25">
        <f t="shared" si="5"/>
        <v>11000</v>
      </c>
      <c r="O35" s="25">
        <f t="shared" si="5"/>
        <v>0</v>
      </c>
      <c r="P35" s="26">
        <f t="shared" si="1"/>
        <v>41000</v>
      </c>
    </row>
    <row r="36" spans="1:16" hidden="1" outlineLevel="1" x14ac:dyDescent="0.25">
      <c r="A36" s="21" t="s">
        <v>5</v>
      </c>
      <c r="B36" s="7"/>
      <c r="C36" s="27"/>
      <c r="D36" s="32">
        <v>30000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>
        <f t="shared" si="1"/>
        <v>30000</v>
      </c>
    </row>
    <row r="37" spans="1:16" hidden="1" outlineLevel="1" x14ac:dyDescent="0.25">
      <c r="A37" s="21" t="s">
        <v>20</v>
      </c>
      <c r="B37" s="7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2">
        <v>11000</v>
      </c>
      <c r="O37" s="28"/>
      <c r="P37" s="29">
        <f t="shared" si="1"/>
        <v>11000</v>
      </c>
    </row>
    <row r="38" spans="1:16" hidden="1" outlineLevel="1" x14ac:dyDescent="0.25">
      <c r="A38" s="22"/>
      <c r="B38" s="17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30">
        <f t="shared" si="1"/>
        <v>0</v>
      </c>
    </row>
    <row r="39" spans="1:16" s="16" customFormat="1" collapsed="1" x14ac:dyDescent="0.25">
      <c r="A39" s="20" t="s">
        <v>28</v>
      </c>
      <c r="B39" s="8"/>
      <c r="C39" s="25">
        <f>SUM(C40:C44)</f>
        <v>0</v>
      </c>
      <c r="D39" s="25">
        <f t="shared" ref="D39:O39" si="6">SUM(D40:D44)</f>
        <v>0</v>
      </c>
      <c r="E39" s="25">
        <f t="shared" si="6"/>
        <v>0</v>
      </c>
      <c r="F39" s="25">
        <f t="shared" si="6"/>
        <v>2000</v>
      </c>
      <c r="G39" s="25">
        <f t="shared" si="6"/>
        <v>4000</v>
      </c>
      <c r="H39" s="25">
        <f t="shared" si="6"/>
        <v>0</v>
      </c>
      <c r="I39" s="25">
        <f t="shared" si="6"/>
        <v>0</v>
      </c>
      <c r="J39" s="25">
        <f t="shared" si="6"/>
        <v>0</v>
      </c>
      <c r="K39" s="25">
        <f t="shared" si="6"/>
        <v>0</v>
      </c>
      <c r="L39" s="25">
        <f t="shared" si="6"/>
        <v>0</v>
      </c>
      <c r="M39" s="25">
        <f t="shared" si="6"/>
        <v>0</v>
      </c>
      <c r="N39" s="25">
        <f t="shared" si="6"/>
        <v>0</v>
      </c>
      <c r="O39" s="25">
        <f t="shared" si="6"/>
        <v>0</v>
      </c>
      <c r="P39" s="26">
        <f t="shared" si="1"/>
        <v>6000</v>
      </c>
    </row>
    <row r="40" spans="1:16" hidden="1" outlineLevel="1" x14ac:dyDescent="0.25">
      <c r="A40" s="21" t="s">
        <v>19</v>
      </c>
      <c r="B40" s="7"/>
      <c r="C40" s="27"/>
      <c r="D40" s="28"/>
      <c r="E40" s="28"/>
      <c r="F40" s="32">
        <v>2000</v>
      </c>
      <c r="G40" s="28"/>
      <c r="H40" s="28"/>
      <c r="I40" s="28"/>
      <c r="J40" s="28"/>
      <c r="K40" s="28"/>
      <c r="L40" s="28"/>
      <c r="M40" s="28"/>
      <c r="N40" s="28"/>
      <c r="O40" s="28"/>
      <c r="P40" s="29">
        <f t="shared" si="1"/>
        <v>2000</v>
      </c>
    </row>
    <row r="41" spans="1:16" hidden="1" outlineLevel="1" x14ac:dyDescent="0.25">
      <c r="A41" s="21" t="s">
        <v>18</v>
      </c>
      <c r="B41" s="7"/>
      <c r="C41" s="27"/>
      <c r="D41" s="28"/>
      <c r="E41" s="28"/>
      <c r="F41" s="28"/>
      <c r="G41" s="32">
        <v>4000</v>
      </c>
      <c r="H41" s="28"/>
      <c r="I41" s="28"/>
      <c r="J41" s="28"/>
      <c r="K41" s="28"/>
      <c r="L41" s="28"/>
      <c r="M41" s="28"/>
      <c r="N41" s="28"/>
      <c r="O41" s="28"/>
      <c r="P41" s="29">
        <f t="shared" si="1"/>
        <v>4000</v>
      </c>
    </row>
    <row r="42" spans="1:16" hidden="1" outlineLevel="1" x14ac:dyDescent="0.25">
      <c r="A42" s="21"/>
      <c r="B42" s="7"/>
      <c r="C42" s="27"/>
      <c r="D42" s="28"/>
      <c r="E42" s="28"/>
      <c r="F42" s="28"/>
      <c r="G42" s="32"/>
      <c r="H42" s="28"/>
      <c r="I42" s="28"/>
      <c r="J42" s="28"/>
      <c r="K42" s="28"/>
      <c r="L42" s="28"/>
      <c r="M42" s="28"/>
      <c r="N42" s="28"/>
      <c r="O42" s="28"/>
      <c r="P42" s="29"/>
    </row>
    <row r="43" spans="1:16" hidden="1" outlineLevel="1" x14ac:dyDescent="0.25">
      <c r="A43" s="21"/>
      <c r="B43" s="7"/>
      <c r="C43" s="27"/>
      <c r="D43" s="28"/>
      <c r="E43" s="28"/>
      <c r="F43" s="28"/>
      <c r="G43" s="32"/>
      <c r="H43" s="28"/>
      <c r="I43" s="28"/>
      <c r="J43" s="28"/>
      <c r="K43" s="28"/>
      <c r="L43" s="28"/>
      <c r="M43" s="28"/>
      <c r="N43" s="28"/>
      <c r="O43" s="28"/>
      <c r="P43" s="29">
        <f t="shared" si="1"/>
        <v>0</v>
      </c>
    </row>
    <row r="44" spans="1:16" hidden="1" outlineLevel="1" x14ac:dyDescent="0.25">
      <c r="A44" s="21"/>
      <c r="B44" s="7"/>
      <c r="C44" s="27"/>
      <c r="D44" s="28"/>
      <c r="E44" s="28"/>
      <c r="F44" s="28"/>
      <c r="G44" s="32"/>
      <c r="H44" s="28"/>
      <c r="I44" s="28"/>
      <c r="J44" s="28"/>
      <c r="K44" s="28"/>
      <c r="L44" s="28"/>
      <c r="M44" s="28"/>
      <c r="N44" s="28"/>
      <c r="O44" s="28"/>
      <c r="P44" s="29">
        <f t="shared" si="1"/>
        <v>0</v>
      </c>
    </row>
    <row r="45" spans="1:16" s="16" customFormat="1" collapsed="1" x14ac:dyDescent="0.25">
      <c r="A45" s="20" t="s">
        <v>29</v>
      </c>
      <c r="B45" s="8"/>
      <c r="C45" s="25">
        <f>SUM(C46:C50)</f>
        <v>0</v>
      </c>
      <c r="D45" s="25">
        <f t="shared" ref="D45:O45" si="7">SUM(D46:D50)</f>
        <v>5000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  <c r="O45" s="25">
        <f t="shared" si="7"/>
        <v>0</v>
      </c>
      <c r="P45" s="26">
        <f t="shared" si="1"/>
        <v>5000</v>
      </c>
    </row>
    <row r="46" spans="1:16" hidden="1" outlineLevel="1" x14ac:dyDescent="0.25">
      <c r="A46" s="21" t="s">
        <v>16</v>
      </c>
      <c r="B46" s="7"/>
      <c r="C46" s="27"/>
      <c r="D46" s="32">
        <v>5000</v>
      </c>
      <c r="E46" s="28"/>
      <c r="F46" s="28"/>
      <c r="G46" s="32"/>
      <c r="H46" s="28"/>
      <c r="I46" s="28"/>
      <c r="J46" s="28"/>
      <c r="K46" s="28"/>
      <c r="L46" s="28"/>
      <c r="M46" s="28"/>
      <c r="N46" s="28"/>
      <c r="O46" s="28"/>
      <c r="P46" s="29">
        <f t="shared" si="1"/>
        <v>5000</v>
      </c>
    </row>
    <row r="47" spans="1:16" hidden="1" outlineLevel="1" x14ac:dyDescent="0.25">
      <c r="A47" s="21"/>
      <c r="B47" s="7"/>
      <c r="C47" s="27"/>
      <c r="D47" s="32"/>
      <c r="E47" s="28"/>
      <c r="F47" s="28"/>
      <c r="G47" s="32"/>
      <c r="H47" s="28"/>
      <c r="I47" s="28"/>
      <c r="J47" s="28"/>
      <c r="K47" s="28"/>
      <c r="L47" s="28"/>
      <c r="M47" s="28"/>
      <c r="N47" s="28"/>
      <c r="O47" s="28"/>
      <c r="P47" s="29"/>
    </row>
    <row r="48" spans="1:16" hidden="1" outlineLevel="1" x14ac:dyDescent="0.25">
      <c r="A48" s="21"/>
      <c r="B48" s="7"/>
      <c r="C48" s="27"/>
      <c r="D48" s="32"/>
      <c r="E48" s="28"/>
      <c r="F48" s="28"/>
      <c r="G48" s="32"/>
      <c r="H48" s="28"/>
      <c r="I48" s="28"/>
      <c r="J48" s="28"/>
      <c r="K48" s="28"/>
      <c r="L48" s="28"/>
      <c r="M48" s="28"/>
      <c r="N48" s="28"/>
      <c r="O48" s="28"/>
      <c r="P48" s="29"/>
    </row>
    <row r="49" spans="1:16" hidden="1" outlineLevel="1" x14ac:dyDescent="0.25">
      <c r="A49" s="21"/>
      <c r="B49" s="7"/>
      <c r="C49" s="27"/>
      <c r="D49" s="32"/>
      <c r="E49" s="28"/>
      <c r="F49" s="28"/>
      <c r="G49" s="32"/>
      <c r="H49" s="28"/>
      <c r="I49" s="28"/>
      <c r="J49" s="28"/>
      <c r="K49" s="28"/>
      <c r="L49" s="28"/>
      <c r="M49" s="28"/>
      <c r="N49" s="28"/>
      <c r="O49" s="28"/>
      <c r="P49" s="29"/>
    </row>
    <row r="50" spans="1:16" hidden="1" outlineLevel="1" x14ac:dyDescent="0.25">
      <c r="A50" s="22"/>
      <c r="B50" s="17"/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30">
        <f t="shared" si="1"/>
        <v>0</v>
      </c>
    </row>
    <row r="51" spans="1:16" s="16" customFormat="1" ht="16.5" collapsed="1" thickBot="1" x14ac:dyDescent="0.3">
      <c r="A51" s="20" t="s">
        <v>30</v>
      </c>
      <c r="B51" s="8"/>
      <c r="C51" s="25">
        <f>SUM(C52:C56)</f>
        <v>0</v>
      </c>
      <c r="D51" s="25">
        <f t="shared" ref="D51:O51" si="8">SUM(D52:D56)</f>
        <v>0</v>
      </c>
      <c r="E51" s="25">
        <f t="shared" si="8"/>
        <v>0</v>
      </c>
      <c r="F51" s="25">
        <f t="shared" si="8"/>
        <v>0</v>
      </c>
      <c r="G51" s="25">
        <f t="shared" si="8"/>
        <v>0</v>
      </c>
      <c r="H51" s="25">
        <f t="shared" si="8"/>
        <v>0</v>
      </c>
      <c r="I51" s="25">
        <f t="shared" si="8"/>
        <v>0</v>
      </c>
      <c r="J51" s="25">
        <f t="shared" si="8"/>
        <v>0</v>
      </c>
      <c r="K51" s="25">
        <f t="shared" si="8"/>
        <v>0</v>
      </c>
      <c r="L51" s="25">
        <f t="shared" si="8"/>
        <v>0</v>
      </c>
      <c r="M51" s="25">
        <f t="shared" si="8"/>
        <v>0</v>
      </c>
      <c r="N51" s="25">
        <f t="shared" si="8"/>
        <v>0</v>
      </c>
      <c r="O51" s="25">
        <f t="shared" si="8"/>
        <v>0</v>
      </c>
      <c r="P51" s="26">
        <f t="shared" si="1"/>
        <v>0</v>
      </c>
    </row>
    <row r="52" spans="1:16" hidden="1" outlineLevel="1" x14ac:dyDescent="0.25">
      <c r="A52" s="22" t="s">
        <v>32</v>
      </c>
      <c r="B52" s="17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30">
        <f t="shared" si="1"/>
        <v>0</v>
      </c>
    </row>
    <row r="53" spans="1:16" hidden="1" outlineLevel="1" x14ac:dyDescent="0.25">
      <c r="A53" s="22"/>
      <c r="B53" s="17"/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30">
        <f t="shared" si="1"/>
        <v>0</v>
      </c>
    </row>
    <row r="54" spans="1:16" hidden="1" outlineLevel="1" x14ac:dyDescent="0.25">
      <c r="A54" s="22"/>
      <c r="B54" s="17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30">
        <f t="shared" si="1"/>
        <v>0</v>
      </c>
    </row>
    <row r="55" spans="1:16" hidden="1" outlineLevel="1" x14ac:dyDescent="0.25">
      <c r="A55" s="22"/>
      <c r="B55" s="17"/>
      <c r="C55" s="2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30">
        <f t="shared" si="1"/>
        <v>0</v>
      </c>
    </row>
    <row r="56" spans="1:16" ht="16.5" hidden="1" outlineLevel="1" thickBot="1" x14ac:dyDescent="0.3">
      <c r="A56" s="23"/>
      <c r="B56" s="18"/>
      <c r="C56" s="3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6">
        <f t="shared" si="1"/>
        <v>0</v>
      </c>
    </row>
    <row r="57" spans="1:16" s="16" customFormat="1" ht="31.5" customHeight="1" collapsed="1" thickBot="1" x14ac:dyDescent="0.3">
      <c r="A57" s="24" t="s">
        <v>33</v>
      </c>
      <c r="B57" s="19"/>
      <c r="C57" s="37">
        <f>C5+C11+C17+C27+C35+C39+C45+C51</f>
        <v>16950</v>
      </c>
      <c r="D57" s="37">
        <f t="shared" ref="D57:P57" si="9">D5+D11+D17+D27+D35+D39+D45+D51</f>
        <v>38900</v>
      </c>
      <c r="E57" s="37">
        <f t="shared" si="9"/>
        <v>8094</v>
      </c>
      <c r="F57" s="37">
        <f t="shared" si="9"/>
        <v>2000</v>
      </c>
      <c r="G57" s="37">
        <f t="shared" si="9"/>
        <v>201747</v>
      </c>
      <c r="H57" s="37">
        <f t="shared" si="9"/>
        <v>27500</v>
      </c>
      <c r="I57" s="37">
        <f t="shared" si="9"/>
        <v>35500</v>
      </c>
      <c r="J57" s="37">
        <f t="shared" si="9"/>
        <v>24276</v>
      </c>
      <c r="K57" s="37">
        <f t="shared" si="9"/>
        <v>0</v>
      </c>
      <c r="L57" s="37">
        <f t="shared" si="9"/>
        <v>0</v>
      </c>
      <c r="M57" s="37">
        <f t="shared" si="9"/>
        <v>69500</v>
      </c>
      <c r="N57" s="37">
        <f t="shared" si="9"/>
        <v>12644</v>
      </c>
      <c r="O57" s="37">
        <f t="shared" si="9"/>
        <v>82962</v>
      </c>
      <c r="P57" s="37">
        <f t="shared" si="9"/>
        <v>520073</v>
      </c>
    </row>
  </sheetData>
  <mergeCells count="4">
    <mergeCell ref="C3:O3"/>
    <mergeCell ref="B3:B4"/>
    <mergeCell ref="A3:A4"/>
    <mergeCell ref="P3:P4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План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admin</cp:lastModifiedBy>
  <cp:lastPrinted>2022-09-28T12:05:54Z</cp:lastPrinted>
  <dcterms:created xsi:type="dcterms:W3CDTF">2022-09-12T04:25:28Z</dcterms:created>
  <dcterms:modified xsi:type="dcterms:W3CDTF">2022-09-28T13:11:07Z</dcterms:modified>
</cp:coreProperties>
</file>