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erver-mk\Общие документы\00_Папка руководителя\"/>
    </mc:Choice>
  </mc:AlternateContent>
  <xr:revisionPtr revIDLastSave="0" documentId="13_ncr:1_{B982E786-6216-4523-8DB7-87A196F33E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M9" i="1"/>
  <c r="M10" i="1"/>
  <c r="M8" i="1"/>
  <c r="M6" i="1"/>
  <c r="M7" i="1"/>
  <c r="M5" i="1"/>
  <c r="M13" i="1" l="1"/>
  <c r="G14" i="1" l="1"/>
  <c r="I14" i="1"/>
</calcChain>
</file>

<file path=xl/sharedStrings.xml><?xml version="1.0" encoding="utf-8"?>
<sst xmlns="http://schemas.openxmlformats.org/spreadsheetml/2006/main" count="23" uniqueCount="18">
  <si>
    <t>Производственный план на май 2024 ЗМК</t>
  </si>
  <si>
    <t>Заказчик</t>
  </si>
  <si>
    <t>Номер заказа</t>
  </si>
  <si>
    <t>Интерпол</t>
  </si>
  <si>
    <t>ЗМК 1</t>
  </si>
  <si>
    <t>ЗМК 2</t>
  </si>
  <si>
    <t>ОЗМК</t>
  </si>
  <si>
    <t>Евраз СБ</t>
  </si>
  <si>
    <t>Евродом</t>
  </si>
  <si>
    <t>ТЭК</t>
  </si>
  <si>
    <t>Тоннаж заказа</t>
  </si>
  <si>
    <t>Комплектация металла дата</t>
  </si>
  <si>
    <t>план в тоннах (сборка-сварка)</t>
  </si>
  <si>
    <t>план в тоннах (Отгрузка)</t>
  </si>
  <si>
    <t>ВД</t>
  </si>
  <si>
    <t>ПраймСвязь</t>
  </si>
  <si>
    <t>Горремстрой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</si>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</sst>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14" fontId="0" fillId="3" borderId="1" xfId="0" applyNumberFormat="1" applyFill="1" applyBorder="1"/>
    <xf numFmtId="0" fontId="1" fillId="2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9" fontId="0" fillId="3" borderId="1" xfId="0" applyNumberFormat="1" applyFill="1" applyBorder="1"/>
    <xf numFmtId="0" fontId="0" fillId="3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tabSelected="1" workbookViewId="0">
      <selection activeCell="K8" sqref="K8"/>
    </sheetView>
  </sheetViews>
  <sheetFormatPr defaultRowHeight="14.4" x14ac:dyDescent="0.3"/>
  <cols>
    <col min="2" max="2" width="19" customWidth="1"/>
    <col min="3" max="3" width="8.88671875" customWidth="1"/>
    <col min="5" max="5" width="13.5546875" customWidth="1"/>
    <col min="12" max="13" width="0" hidden="1" customWidth="1"/>
  </cols>
  <sheetData>
    <row r="2" spans="2:13" x14ac:dyDescent="0.3">
      <c r="B2" s="12" t="s">
        <v>0</v>
      </c>
      <c r="C2" s="12"/>
      <c r="D2" s="12"/>
      <c r="E2" s="12"/>
      <c r="F2" s="12"/>
      <c r="G2" s="12"/>
      <c r="H2" s="12"/>
      <c r="I2" s="12"/>
    </row>
    <row r="3" spans="2:13" ht="30" customHeight="1" x14ac:dyDescent="0.3">
      <c r="B3" s="13"/>
      <c r="C3" s="13"/>
      <c r="D3" s="13"/>
      <c r="E3" s="13"/>
      <c r="F3" s="11" t="s">
        <v>12</v>
      </c>
      <c r="G3" s="11"/>
      <c r="H3" s="11" t="s">
        <v>13</v>
      </c>
      <c r="I3" s="11"/>
    </row>
    <row r="4" spans="2:13" ht="28.8" x14ac:dyDescent="0.3">
      <c r="B4" s="3" t="s">
        <v>1</v>
      </c>
      <c r="C4" s="4" t="s">
        <v>2</v>
      </c>
      <c r="D4" s="4" t="s">
        <v>10</v>
      </c>
      <c r="E4" s="4" t="s">
        <v>11</v>
      </c>
      <c r="F4" s="8" t="s">
        <v>4</v>
      </c>
      <c r="G4" s="8" t="s">
        <v>5</v>
      </c>
      <c r="H4" s="8" t="s">
        <v>4</v>
      </c>
      <c r="I4" s="8" t="s">
        <v>5</v>
      </c>
      <c r="L4" s="9" t="s">
        <v>14</v>
      </c>
    </row>
    <row r="5" spans="2:13" x14ac:dyDescent="0.3">
      <c r="B5" s="5" t="s">
        <v>3</v>
      </c>
      <c r="C5" s="5">
        <v>1536</v>
      </c>
      <c r="D5" s="5">
        <v>340</v>
      </c>
      <c r="E5" s="6">
        <v>45418</v>
      </c>
      <c r="F5" s="1">
        <v>140</v>
      </c>
      <c r="G5" s="1"/>
      <c r="H5" s="1">
        <v>100</v>
      </c>
      <c r="I5" s="1"/>
      <c r="L5">
        <v>45000</v>
      </c>
      <c r="M5">
        <f>F5*L5</f>
        <v>6300000</v>
      </c>
    </row>
    <row r="6" spans="2:13" x14ac:dyDescent="0.3">
      <c r="B6" s="5" t="s">
        <v>6</v>
      </c>
      <c r="C6" s="5">
        <v>1446</v>
      </c>
      <c r="D6" s="5">
        <v>105</v>
      </c>
      <c r="E6" s="6">
        <v>45420</v>
      </c>
      <c r="F6" s="1"/>
      <c r="G6" s="1">
        <v>63</v>
      </c>
      <c r="H6" s="1"/>
      <c r="I6" s="1">
        <v>45</v>
      </c>
      <c r="L6">
        <v>63000</v>
      </c>
      <c r="M6">
        <f>G6*L6</f>
        <v>3969000</v>
      </c>
    </row>
    <row r="7" spans="2:13" x14ac:dyDescent="0.3">
      <c r="B7" s="5" t="s">
        <v>7</v>
      </c>
      <c r="C7" s="5"/>
      <c r="D7" s="5">
        <v>38</v>
      </c>
      <c r="E7" s="6">
        <v>45427</v>
      </c>
      <c r="F7" s="1">
        <v>30</v>
      </c>
      <c r="G7" s="1"/>
      <c r="H7" s="1">
        <v>30</v>
      </c>
      <c r="I7" s="1"/>
      <c r="L7">
        <v>48000</v>
      </c>
      <c r="M7">
        <f>F7*L7</f>
        <v>1440000</v>
      </c>
    </row>
    <row r="8" spans="2:13" x14ac:dyDescent="0.3">
      <c r="B8" s="5"/>
      <c r="C8" s="5">
        <v>1471</v>
      </c>
      <c r="D8" s="5">
        <v>11.1</v>
      </c>
      <c r="E8" s="10">
        <v>1</v>
      </c>
      <c r="F8" s="14"/>
      <c r="G8" s="14">
        <v>4.4400000000000004</v>
      </c>
      <c r="H8" s="14"/>
      <c r="I8" s="14">
        <v>4.4400000000000004</v>
      </c>
      <c r="J8" t="s">
        <v>17</v>
      </c>
      <c r="L8">
        <v>50000</v>
      </c>
      <c r="M8">
        <f>G8*L8</f>
        <v>222000.00000000003</v>
      </c>
    </row>
    <row r="9" spans="2:13" x14ac:dyDescent="0.3">
      <c r="B9" s="5" t="s">
        <v>8</v>
      </c>
      <c r="C9" s="5">
        <v>1527</v>
      </c>
      <c r="D9" s="5">
        <v>3</v>
      </c>
      <c r="E9" s="6">
        <v>45419</v>
      </c>
      <c r="F9" s="14"/>
      <c r="G9" s="14">
        <v>3</v>
      </c>
      <c r="H9" s="14"/>
      <c r="I9" s="14">
        <v>3</v>
      </c>
      <c r="J9" t="s">
        <v>17</v>
      </c>
      <c r="L9">
        <v>50000</v>
      </c>
      <c r="M9">
        <f t="shared" ref="M9:M10" si="0">G9*L9</f>
        <v>150000</v>
      </c>
    </row>
    <row r="10" spans="2:13" x14ac:dyDescent="0.3">
      <c r="B10" s="5" t="s">
        <v>9</v>
      </c>
      <c r="C10" s="5"/>
      <c r="D10" s="5">
        <v>13</v>
      </c>
      <c r="E10" s="6">
        <v>45429</v>
      </c>
      <c r="F10" s="1"/>
      <c r="G10" s="1">
        <v>5</v>
      </c>
      <c r="H10" s="1"/>
      <c r="I10" s="1">
        <v>5</v>
      </c>
      <c r="L10">
        <v>70000</v>
      </c>
      <c r="M10">
        <f t="shared" si="0"/>
        <v>350000</v>
      </c>
    </row>
    <row r="11" spans="2:13" x14ac:dyDescent="0.3">
      <c r="B11" s="5" t="s">
        <v>15</v>
      </c>
      <c r="C11" s="5">
        <v>1528</v>
      </c>
      <c r="D11" s="5">
        <v>0.4</v>
      </c>
      <c r="E11" s="10">
        <v>1</v>
      </c>
      <c r="F11" s="14">
        <v>0.4</v>
      </c>
      <c r="G11" s="14"/>
      <c r="H11" s="14">
        <v>0.4</v>
      </c>
      <c r="I11" s="14"/>
      <c r="J11" t="s">
        <v>17</v>
      </c>
    </row>
    <row r="12" spans="2:13" x14ac:dyDescent="0.3">
      <c r="B12" s="5" t="s">
        <v>16</v>
      </c>
      <c r="C12" s="5">
        <v>1514</v>
      </c>
      <c r="D12" s="5">
        <v>1</v>
      </c>
      <c r="E12" s="10"/>
      <c r="F12" s="14">
        <v>1</v>
      </c>
      <c r="G12" s="14"/>
      <c r="H12" s="14">
        <v>1</v>
      </c>
      <c r="I12" s="14"/>
      <c r="J12" t="s">
        <v>17</v>
      </c>
      <c r="K12">
        <v>88</v>
      </c>
    </row>
    <row r="13" spans="2:13" x14ac:dyDescent="0.3">
      <c r="F13" s="7">
        <f>SUM(F5:F12)</f>
        <v>171.4</v>
      </c>
      <c r="G13" s="7">
        <f>SUM(G5:G12)</f>
        <v>75.44</v>
      </c>
      <c r="H13" s="7">
        <f>SUM(H5:H12)</f>
        <v>131.4</v>
      </c>
      <c r="I13" s="7">
        <f>SUM(I5:I12)</f>
        <v>57.44</v>
      </c>
      <c r="M13">
        <f>SUM(M5:M10)</f>
        <v>12431000</v>
      </c>
    </row>
    <row r="14" spans="2:13" x14ac:dyDescent="0.3">
      <c r="F14" s="2"/>
      <c r="G14" s="7">
        <f>F13+G13</f>
        <v>246.84</v>
      </c>
      <c r="H14" s="2"/>
      <c r="I14" s="7">
        <f>H13+I13</f>
        <v>188.84</v>
      </c>
    </row>
  </sheetData>
  <mergeCells count="4">
    <mergeCell ref="F3:G3"/>
    <mergeCell ref="H3:I3"/>
    <mergeCell ref="B2:I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2015-06-05T18:17:20Z</dcterms:created>
  <dcterms:modified xsi:type="dcterms:W3CDTF">2024-05-10T08:08:18Z</dcterms:modified>
</cp:coreProperties>
</file>